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ropbox (Teedeprojekt)\2017\T03417 Tori valla jalgtee II\3. Välja\Tellija 070818\IKÕ\"/>
    </mc:Choice>
  </mc:AlternateContent>
  <xr:revisionPtr revIDLastSave="0" documentId="8_{726845B7-34C2-44D5-99B0-984590741C1C}" xr6:coauthVersionLast="34" xr6:coauthVersionMax="34" xr10:uidLastSave="{00000000-0000-0000-0000-000000000000}"/>
  <bookViews>
    <workbookView xWindow="0" yWindow="0" windowWidth="23040" windowHeight="10512" xr2:uid="{B39D1EDC-C942-4EEF-A648-E7EC2D144229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5" i="1"/>
  <c r="H3" i="1"/>
</calcChain>
</file>

<file path=xl/sharedStrings.xml><?xml version="1.0" encoding="utf-8"?>
<sst xmlns="http://schemas.openxmlformats.org/spreadsheetml/2006/main" count="74" uniqueCount="57">
  <si>
    <t>Pos. nr.</t>
  </si>
  <si>
    <t>Katastri-üksuse registriosa</t>
  </si>
  <si>
    <t>Katastriüksuse tunnus</t>
  </si>
  <si>
    <t>Katastriüksuse nimi</t>
  </si>
  <si>
    <t>Katastriüksuse sihtotstarve</t>
  </si>
  <si>
    <t>Asukoht riigitee (nr ja nimi) suhtes (lõigu algus ja lõpp km)</t>
  </si>
  <si>
    <t>Kinnistu pindala, m2</t>
  </si>
  <si>
    <t>Ehitustööd kinnistul ja kinnistuga piirneval alal</t>
  </si>
  <si>
    <t>Paremal pool sõiduteed</t>
  </si>
  <si>
    <t>80801:002:0727</t>
  </si>
  <si>
    <t xml:space="preserve">Haldja </t>
  </si>
  <si>
    <t>MT</t>
  </si>
  <si>
    <t>Riigitee nr 59 Pärnu-Tori tee km 22,6-23,3 (parem pool)</t>
  </si>
  <si>
    <t>Valgustatud jalg- ja jalgrattatee ehitamine, heakorrastus.</t>
  </si>
  <si>
    <t>80801:002:0300</t>
  </si>
  <si>
    <t>Varendi</t>
  </si>
  <si>
    <t>Riigitee nr 59 Pärnu-Tori tee km 21,5-22,6 (parem pool)</t>
  </si>
  <si>
    <t>80801:002:0391</t>
  </si>
  <si>
    <t>Selja mnt 20</t>
  </si>
  <si>
    <t>Riigitee nr 59 Pärnu-Tori tee km 21,47-21,50 (parem pool)</t>
  </si>
  <si>
    <t>Jalg- ja jalgrattatee ehitamine, heakorrastus.</t>
  </si>
  <si>
    <t>80801:002:0779</t>
  </si>
  <si>
    <t xml:space="preserve">Selja mnt 18 </t>
  </si>
  <si>
    <t>E</t>
  </si>
  <si>
    <t>Riigitee nr 59 Pärnu-Tori tee km 21,42-21,47 (parem pool)</t>
  </si>
  <si>
    <t>80801:002:0756</t>
  </si>
  <si>
    <t xml:space="preserve">Selja mnt 16 </t>
  </si>
  <si>
    <t>Riigitee nr 59 Pärnu-Tori tee km 21,38-21,42 (parem pool)</t>
  </si>
  <si>
    <t xml:space="preserve"> 80801:002:0771</t>
  </si>
  <si>
    <t xml:space="preserve">Selja mnt 14 </t>
  </si>
  <si>
    <t>Riigitee nr 59 Pärnu-Tori tee km 21,36-21,38 (parem pool)</t>
  </si>
  <si>
    <t>80801:002:0172</t>
  </si>
  <si>
    <t xml:space="preserve">Selja mnt 12 </t>
  </si>
  <si>
    <t>Riigitee nr 59 Pärnu-Tori tee km 21,34-21,36 (parem pool)</t>
  </si>
  <si>
    <t>80801:002:0170</t>
  </si>
  <si>
    <t xml:space="preserve">Selja mnt 10 </t>
  </si>
  <si>
    <t>Riigitee nr 59 Pärnu-Tori tee km 21,30-21,34 (parem pool)</t>
  </si>
  <si>
    <t>80803:001:0021</t>
  </si>
  <si>
    <t>Muraka tee 1</t>
  </si>
  <si>
    <t>Riigitee nr 59 Pärnu-Tori tee km 21,11-21,30 (parem pool)</t>
  </si>
  <si>
    <t xml:space="preserve"> 80803:001:0625</t>
  </si>
  <si>
    <t>Selja mnt 2b</t>
  </si>
  <si>
    <t>Üld</t>
  </si>
  <si>
    <t>Riigitee nr 59 Pärnu-Tori tee km 21,05-21,10 (parem pool)</t>
  </si>
  <si>
    <t>80803:001:0597</t>
  </si>
  <si>
    <t>Selja mnt 2</t>
  </si>
  <si>
    <t>Ühis</t>
  </si>
  <si>
    <t>Riigitee nr 59 Pärnu-Tori tee km 21,01-21,05 (parem pool)</t>
  </si>
  <si>
    <t>80801:002:0074</t>
  </si>
  <si>
    <t>59 Pärnu-Tori tee</t>
  </si>
  <si>
    <t>Trans</t>
  </si>
  <si>
    <t>KM 21,32 - 23,11</t>
  </si>
  <si>
    <t>4.03 ha</t>
  </si>
  <si>
    <t>80803:001:0283</t>
  </si>
  <si>
    <t>KM 21,00 - 21,32</t>
  </si>
  <si>
    <t>34.45 ha</t>
  </si>
  <si>
    <r>
      <t>IKÕ pindala, m</t>
    </r>
    <r>
      <rPr>
        <b/>
        <vertAlign val="superscript"/>
        <sz val="10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</si>
</sst>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9"/>
      <name val="Times New Roman"/>
      <family val="1"/>
      <charset val="186"/>
    </font>
    <font>
      <sz val="10"/>
      <name val="Arial"/>
      <family val="2"/>
    </font>
    <font>
      <sz val="11"/>
      <name val="Times New Roman"/>
      <family val="1"/>
      <charset val="186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" fontId="5" fillId="0" borderId="3" xfId="2" applyNumberFormat="1" applyFont="1" applyFill="1" applyBorder="1" applyAlignment="1">
      <alignment horizontal="center" vertical="center" wrapText="1"/>
    </xf>
    <xf numFmtId="0" fontId="6" fillId="0" borderId="3" xfId="2" applyNumberFormat="1" applyFont="1" applyFill="1" applyBorder="1" applyAlignment="1">
      <alignment horizontal="center" vertical="center" wrapText="1"/>
    </xf>
    <xf numFmtId="0" fontId="5" fillId="0" borderId="3" xfId="2" applyNumberFormat="1" applyFont="1" applyFill="1" applyBorder="1" applyAlignment="1">
      <alignment horizontal="center" vertical="center" wrapText="1"/>
    </xf>
    <xf numFmtId="0" fontId="5" fillId="0" borderId="4" xfId="2" applyNumberFormat="1" applyFont="1" applyFill="1" applyBorder="1" applyAlignment="1">
      <alignment horizontal="center" vertical="center" wrapText="1"/>
    </xf>
    <xf numFmtId="3" fontId="6" fillId="0" borderId="3" xfId="2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5" fillId="0" borderId="5" xfId="2" applyNumberFormat="1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6" fillId="0" borderId="3" xfId="2" quotePrefix="1" applyNumberFormat="1" applyFont="1" applyFill="1" applyBorder="1" applyAlignment="1">
      <alignment horizontal="center" vertical="center" wrapText="1"/>
    </xf>
    <xf numFmtId="0" fontId="5" fillId="0" borderId="1" xfId="2" quotePrefix="1" applyNumberFormat="1" applyFont="1" applyFill="1" applyBorder="1" applyAlignment="1">
      <alignment horizontal="center" vertical="center" wrapText="1"/>
    </xf>
    <xf numFmtId="0" fontId="5" fillId="0" borderId="3" xfId="2" quotePrefix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89BFE9A5-E77F-4406-860B-EE7C3684821E}"/>
    <cellStyle name="Normal 4" xfId="1" xr:uid="{28E8E77C-0EB4-44B5-AA61-8AD2798F75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6D270-6A94-474D-99D4-673E399F28F8}">
  <dimension ref="A1:I15"/>
  <sheetViews>
    <sheetView tabSelected="1" workbookViewId="0"/>
  </sheetViews>
  <sheetFormatPr defaultRowHeight="14.4" x14ac:dyDescent="0.3"/>
  <cols>
    <col min="1" max="1" width="18" bestFit="1" customWidth="1"/>
    <col min="2" max="2" width="14.88671875" bestFit="1" customWidth="1"/>
    <col min="3" max="3" width="21" bestFit="1" customWidth="1"/>
    <col min="4" max="4" width="18.44140625" bestFit="1" customWidth="1"/>
    <col min="5" max="5" width="14.21875" bestFit="1" customWidth="1"/>
    <col min="6" max="6" width="28.44140625" customWidth="1"/>
    <col min="7" max="8" width="10.109375" customWidth="1"/>
    <col min="9" max="9" width="47.77734375" customWidth="1"/>
  </cols>
  <sheetData>
    <row r="1" spans="1:9" ht="4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56</v>
      </c>
      <c r="H1" s="1" t="s">
        <v>6</v>
      </c>
      <c r="I1" s="1" t="s">
        <v>7</v>
      </c>
    </row>
    <row r="2" spans="1:9" x14ac:dyDescent="0.3">
      <c r="A2" s="2" t="s">
        <v>8</v>
      </c>
      <c r="B2" s="2"/>
      <c r="C2" s="2"/>
      <c r="D2" s="2"/>
      <c r="E2" s="2"/>
      <c r="F2" s="2"/>
      <c r="G2" s="2"/>
      <c r="H2" s="2"/>
      <c r="I2" s="3"/>
    </row>
    <row r="3" spans="1:9" ht="39.6" x14ac:dyDescent="0.3">
      <c r="A3" s="4">
        <v>1</v>
      </c>
      <c r="B3" s="5">
        <v>502606</v>
      </c>
      <c r="C3" s="6" t="s">
        <v>9</v>
      </c>
      <c r="D3" s="6" t="s">
        <v>10</v>
      </c>
      <c r="E3" s="6" t="s">
        <v>11</v>
      </c>
      <c r="F3" s="6" t="s">
        <v>12</v>
      </c>
      <c r="G3" s="7">
        <v>9592</v>
      </c>
      <c r="H3" s="8">
        <f>14.6*10000</f>
        <v>146000</v>
      </c>
      <c r="I3" s="9" t="s">
        <v>13</v>
      </c>
    </row>
    <row r="4" spans="1:9" ht="39.6" x14ac:dyDescent="0.3">
      <c r="A4" s="4">
        <v>2</v>
      </c>
      <c r="B4" s="5">
        <v>23506</v>
      </c>
      <c r="C4" s="6" t="s">
        <v>14</v>
      </c>
      <c r="D4" s="6" t="s">
        <v>15</v>
      </c>
      <c r="E4" s="6" t="s">
        <v>11</v>
      </c>
      <c r="F4" s="6" t="s">
        <v>16</v>
      </c>
      <c r="G4" s="7">
        <v>11088</v>
      </c>
      <c r="H4" s="8">
        <v>130000</v>
      </c>
      <c r="I4" s="9" t="s">
        <v>13</v>
      </c>
    </row>
    <row r="5" spans="1:9" ht="39.6" x14ac:dyDescent="0.3">
      <c r="A5" s="4">
        <v>3</v>
      </c>
      <c r="B5" s="5">
        <v>4430206</v>
      </c>
      <c r="C5" s="6" t="s">
        <v>17</v>
      </c>
      <c r="D5" s="6" t="s">
        <v>18</v>
      </c>
      <c r="E5" s="6" t="s">
        <v>11</v>
      </c>
      <c r="F5" s="6" t="s">
        <v>19</v>
      </c>
      <c r="G5" s="7">
        <v>51</v>
      </c>
      <c r="H5" s="8">
        <f>0.3*10000</f>
        <v>3000</v>
      </c>
      <c r="I5" s="9" t="s">
        <v>20</v>
      </c>
    </row>
    <row r="6" spans="1:9" ht="39.6" x14ac:dyDescent="0.3">
      <c r="A6" s="4">
        <v>4</v>
      </c>
      <c r="B6" s="5">
        <v>959906</v>
      </c>
      <c r="C6" s="9" t="s">
        <v>21</v>
      </c>
      <c r="D6" s="10" t="s">
        <v>22</v>
      </c>
      <c r="E6" s="6" t="s">
        <v>23</v>
      </c>
      <c r="F6" s="6" t="s">
        <v>24</v>
      </c>
      <c r="G6" s="11">
        <v>83</v>
      </c>
      <c r="H6" s="8">
        <v>4014</v>
      </c>
      <c r="I6" s="9" t="s">
        <v>20</v>
      </c>
    </row>
    <row r="7" spans="1:9" ht="39.6" x14ac:dyDescent="0.3">
      <c r="A7" s="4">
        <v>5</v>
      </c>
      <c r="B7" s="5">
        <v>1675106</v>
      </c>
      <c r="C7" s="6" t="s">
        <v>25</v>
      </c>
      <c r="D7" s="6" t="s">
        <v>26</v>
      </c>
      <c r="E7" s="6" t="s">
        <v>23</v>
      </c>
      <c r="F7" s="6" t="s">
        <v>27</v>
      </c>
      <c r="G7" s="7">
        <v>102</v>
      </c>
      <c r="H7" s="8">
        <v>3916</v>
      </c>
      <c r="I7" s="9" t="s">
        <v>20</v>
      </c>
    </row>
    <row r="8" spans="1:9" ht="39.6" x14ac:dyDescent="0.3">
      <c r="A8" s="4">
        <v>6</v>
      </c>
      <c r="B8" s="5">
        <v>1136506</v>
      </c>
      <c r="C8" s="6" t="s">
        <v>28</v>
      </c>
      <c r="D8" s="6" t="s">
        <v>29</v>
      </c>
      <c r="E8" s="6" t="s">
        <v>23</v>
      </c>
      <c r="F8" s="6" t="s">
        <v>30</v>
      </c>
      <c r="G8" s="11">
        <v>50</v>
      </c>
      <c r="H8" s="8">
        <v>1895</v>
      </c>
      <c r="I8" s="9" t="s">
        <v>20</v>
      </c>
    </row>
    <row r="9" spans="1:9" ht="39.6" x14ac:dyDescent="0.3">
      <c r="A9" s="4">
        <v>7</v>
      </c>
      <c r="B9" s="5">
        <v>1288406</v>
      </c>
      <c r="C9" s="6" t="s">
        <v>31</v>
      </c>
      <c r="D9" s="6" t="s">
        <v>32</v>
      </c>
      <c r="E9" s="6" t="s">
        <v>23</v>
      </c>
      <c r="F9" s="6" t="s">
        <v>33</v>
      </c>
      <c r="G9" s="7">
        <v>33</v>
      </c>
      <c r="H9" s="8">
        <v>2342</v>
      </c>
      <c r="I9" s="9" t="s">
        <v>20</v>
      </c>
    </row>
    <row r="10" spans="1:9" ht="39.6" x14ac:dyDescent="0.3">
      <c r="A10" s="4">
        <v>8</v>
      </c>
      <c r="B10" s="5">
        <v>1031606</v>
      </c>
      <c r="C10" s="6" t="s">
        <v>34</v>
      </c>
      <c r="D10" s="6" t="s">
        <v>35</v>
      </c>
      <c r="E10" s="6" t="s">
        <v>23</v>
      </c>
      <c r="F10" s="6" t="s">
        <v>36</v>
      </c>
      <c r="G10" s="7">
        <v>63</v>
      </c>
      <c r="H10" s="8">
        <v>3983</v>
      </c>
      <c r="I10" s="9" t="s">
        <v>20</v>
      </c>
    </row>
    <row r="11" spans="1:9" ht="39.6" x14ac:dyDescent="0.3">
      <c r="A11" s="4">
        <v>9</v>
      </c>
      <c r="B11" s="5">
        <v>1119206</v>
      </c>
      <c r="C11" s="6" t="s">
        <v>37</v>
      </c>
      <c r="D11" s="6" t="s">
        <v>38</v>
      </c>
      <c r="E11" s="6" t="s">
        <v>11</v>
      </c>
      <c r="F11" s="6" t="s">
        <v>39</v>
      </c>
      <c r="G11" s="7">
        <v>359</v>
      </c>
      <c r="H11" s="8">
        <f>1.3*10000</f>
        <v>13000</v>
      </c>
      <c r="I11" s="9" t="s">
        <v>20</v>
      </c>
    </row>
    <row r="12" spans="1:9" ht="39.6" x14ac:dyDescent="0.3">
      <c r="A12" s="4">
        <v>10</v>
      </c>
      <c r="B12" s="5">
        <v>4286406</v>
      </c>
      <c r="C12" s="6" t="s">
        <v>40</v>
      </c>
      <c r="D12" s="6" t="s">
        <v>41</v>
      </c>
      <c r="E12" s="6" t="s">
        <v>42</v>
      </c>
      <c r="F12" s="6" t="s">
        <v>43</v>
      </c>
      <c r="G12" s="7">
        <v>147</v>
      </c>
      <c r="H12" s="8">
        <v>3380</v>
      </c>
      <c r="I12" s="9" t="s">
        <v>20</v>
      </c>
    </row>
    <row r="13" spans="1:9" ht="26.4" x14ac:dyDescent="0.3">
      <c r="A13" s="4">
        <v>11</v>
      </c>
      <c r="B13" s="5">
        <v>4232806</v>
      </c>
      <c r="C13" s="6" t="s">
        <v>44</v>
      </c>
      <c r="D13" s="6" t="s">
        <v>45</v>
      </c>
      <c r="E13" s="6" t="s">
        <v>46</v>
      </c>
      <c r="F13" s="6" t="s">
        <v>47</v>
      </c>
      <c r="G13" s="7">
        <v>68</v>
      </c>
      <c r="H13" s="8">
        <v>5270</v>
      </c>
      <c r="I13" s="9"/>
    </row>
    <row r="14" spans="1:9" ht="26.4" customHeight="1" x14ac:dyDescent="0.3">
      <c r="A14" s="4">
        <v>12</v>
      </c>
      <c r="B14" s="13">
        <v>8502750</v>
      </c>
      <c r="C14" s="14" t="s">
        <v>48</v>
      </c>
      <c r="D14" s="12" t="s">
        <v>49</v>
      </c>
      <c r="E14" s="12" t="s">
        <v>50</v>
      </c>
      <c r="F14" s="12" t="s">
        <v>51</v>
      </c>
      <c r="G14" s="11">
        <v>1614</v>
      </c>
      <c r="H14" s="8" t="s">
        <v>52</v>
      </c>
      <c r="I14" s="9"/>
    </row>
    <row r="15" spans="1:9" ht="26.4" customHeight="1" x14ac:dyDescent="0.3">
      <c r="A15" s="4">
        <v>13</v>
      </c>
      <c r="B15" s="13">
        <v>8211750</v>
      </c>
      <c r="C15" s="15" t="s">
        <v>53</v>
      </c>
      <c r="D15" s="6" t="s">
        <v>49</v>
      </c>
      <c r="E15" s="6" t="s">
        <v>50</v>
      </c>
      <c r="F15" s="6" t="s">
        <v>54</v>
      </c>
      <c r="G15" s="6">
        <v>2509</v>
      </c>
      <c r="H15" s="8" t="s">
        <v>55</v>
      </c>
      <c r="I15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Fred</cp:lastModifiedBy>
  <dcterms:created xsi:type="dcterms:W3CDTF">2018-08-08T11:03:10Z</dcterms:created>
  <dcterms:modified xsi:type="dcterms:W3CDTF">2018-08-08T11:05:59Z</dcterms:modified>
</cp:coreProperties>
</file>